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welter\Downloads\OneDrive_1_3-8-2022\Parrino Chapter 2 Excel Files\Parrino Chapter 2 Excel Files\"/>
    </mc:Choice>
  </mc:AlternateContent>
  <xr:revisionPtr revIDLastSave="0" documentId="13_ncr:1_{EFB59B24-5D57-4D26-8646-066E9C656150}" xr6:coauthVersionLast="47" xr6:coauthVersionMax="47" xr10:uidLastSave="{00000000-0000-0000-0000-000000000000}"/>
  <bookViews>
    <workbookView xWindow="28680" yWindow="-120" windowWidth="29040" windowHeight="16440" tabRatio="907" xr2:uid="{00000000-000D-0000-FFFF-FFFF00000000}"/>
  </bookViews>
  <sheets>
    <sheet name="Contents" sheetId="4" r:id="rId1"/>
    <sheet name="28_FisherEquation" sheetId="37" r:id="rId2"/>
    <sheet name="29_Value_in_One_Year" sheetId="4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42" l="1"/>
  <c r="F27" i="42"/>
  <c r="F29" i="37"/>
  <c r="F30" i="37"/>
  <c r="F27" i="37"/>
  <c r="F31" i="37"/>
  <c r="F26" i="37"/>
  <c r="F28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Bobby</author>
  </authors>
  <commentList>
    <comment ref="B5" authorId="0" shapeId="0" xr:uid="{00000000-0006-0000-0100-000001000000}">
      <text>
        <r>
          <rPr>
            <b/>
            <sz val="12"/>
            <color indexed="81"/>
            <rFont val="Calibri"/>
            <family val="2"/>
            <scheme val="minor"/>
          </rPr>
          <t xml:space="preserve">Guidelines:
</t>
        </r>
        <r>
          <rPr>
            <sz val="12"/>
            <color indexed="81"/>
            <rFont val="Calibri"/>
            <family val="2"/>
            <scheme val="minor"/>
          </rPr>
          <t xml:space="preserve">Read problem
Make appropriate entries in blank cells with </t>
        </r>
        <r>
          <rPr>
            <b/>
            <sz val="12"/>
            <color indexed="81"/>
            <rFont val="Calibri"/>
            <family val="2"/>
            <scheme val="minor"/>
          </rPr>
          <t>light blue fill</t>
        </r>
        <r>
          <rPr>
            <sz val="12"/>
            <color indexed="81"/>
            <rFont val="Calibri"/>
            <family val="2"/>
            <scheme val="minor"/>
          </rPr>
          <t xml:space="preserve">, </t>
        </r>
        <r>
          <rPr>
            <sz val="12"/>
            <color indexed="44"/>
            <rFont val="Calibri"/>
            <family val="2"/>
            <scheme val="minor"/>
          </rPr>
          <t>[light blue fill]</t>
        </r>
        <r>
          <rPr>
            <sz val="12"/>
            <color indexed="81"/>
            <rFont val="Calibri"/>
            <family val="2"/>
            <scheme val="minor"/>
          </rPr>
          <t xml:space="preserve">.
In cells with peach fill, </t>
        </r>
        <r>
          <rPr>
            <sz val="12"/>
            <color indexed="47"/>
            <rFont val="Calibri"/>
            <family val="2"/>
            <scheme val="minor"/>
          </rPr>
          <t>[peach fill]</t>
        </r>
        <r>
          <rPr>
            <sz val="12"/>
            <color indexed="81"/>
            <rFont val="Calibri"/>
            <family val="2"/>
            <scheme val="minor"/>
          </rPr>
          <t xml:space="preserve">, enter a cell reference, cell formula, or Excel function/formula.
When using Excel functions/formulas all function /formula arguments must have cell references.
Solution is in cell with </t>
        </r>
        <r>
          <rPr>
            <sz val="12"/>
            <color indexed="12"/>
            <rFont val="Calibri"/>
            <family val="2"/>
            <scheme val="minor"/>
          </rPr>
          <t>bold blue bottom</t>
        </r>
        <r>
          <rPr>
            <sz val="12"/>
            <color indexed="81"/>
            <rFont val="Calibri"/>
            <family val="2"/>
            <scheme val="minor"/>
          </rPr>
          <t xml:space="preserve"> cell border.
Best Practice: Before final save, select cell A1 (keyboard shortcut is Ctrl + Home - Hold down Ctrl key and press Home key). Why?
Excel workbook opens where last saved.</t>
        </r>
      </text>
    </comment>
    <comment ref="D25" authorId="0" shapeId="0" xr:uid="{00000000-0006-0000-0100-000002000000}">
      <text>
        <r>
          <rPr>
            <b/>
            <sz val="12"/>
            <color indexed="81"/>
            <rFont val="Calibri"/>
            <family val="2"/>
            <scheme val="minor"/>
          </rPr>
          <t xml:space="preserve">Use Fisher Equation
</t>
        </r>
        <r>
          <rPr>
            <sz val="12"/>
            <color indexed="81"/>
            <rFont val="Calibri"/>
            <family val="2"/>
            <scheme val="minor"/>
          </rPr>
          <t xml:space="preserve">(1 + Nominal rate) = (1 + Real rate) *(1 + Inflation rate)
or
(1 + Real Rate) = (1 + Nominal rate)/(1 + Inflation rate)
Real Rate = (1 + Nominal rate)/(1 + Inflation rate) - 1
If a green rectangle appears in upper left corner of any cell(s), select the cell or cells, a yellow icon should appear, use the left mouse button to select the yellow icon, from the drop down menu choose Ignore Error.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Bobby</author>
  </authors>
  <commentList>
    <comment ref="B5" authorId="0" shapeId="0" xr:uid="{00000000-0006-0000-0200-000001000000}">
      <text>
        <r>
          <rPr>
            <b/>
            <sz val="12"/>
            <color indexed="81"/>
            <rFont val="Calibri"/>
            <family val="2"/>
            <scheme val="minor"/>
          </rPr>
          <t xml:space="preserve">Guidelines:
</t>
        </r>
        <r>
          <rPr>
            <sz val="12"/>
            <color indexed="81"/>
            <rFont val="Calibri"/>
            <family val="2"/>
            <scheme val="minor"/>
          </rPr>
          <t xml:space="preserve">Read problem
Make appropriate entries in blank cells with </t>
        </r>
        <r>
          <rPr>
            <b/>
            <sz val="12"/>
            <color indexed="81"/>
            <rFont val="Calibri"/>
            <family val="2"/>
            <scheme val="minor"/>
          </rPr>
          <t>light blue fill</t>
        </r>
        <r>
          <rPr>
            <sz val="12"/>
            <color indexed="81"/>
            <rFont val="Calibri"/>
            <family val="2"/>
            <scheme val="minor"/>
          </rPr>
          <t xml:space="preserve">, </t>
        </r>
        <r>
          <rPr>
            <sz val="12"/>
            <color indexed="44"/>
            <rFont val="Calibri"/>
            <family val="2"/>
            <scheme val="minor"/>
          </rPr>
          <t>[light blue fill]</t>
        </r>
        <r>
          <rPr>
            <sz val="12"/>
            <color indexed="81"/>
            <rFont val="Calibri"/>
            <family val="2"/>
            <scheme val="minor"/>
          </rPr>
          <t xml:space="preserve">.
In cells with peach fill, </t>
        </r>
        <r>
          <rPr>
            <sz val="12"/>
            <color indexed="47"/>
            <rFont val="Calibri"/>
            <family val="2"/>
            <scheme val="minor"/>
          </rPr>
          <t>[peach fill]</t>
        </r>
        <r>
          <rPr>
            <sz val="12"/>
            <color indexed="81"/>
            <rFont val="Calibri"/>
            <family val="2"/>
            <scheme val="minor"/>
          </rPr>
          <t xml:space="preserve">, enter a cell reference, cell formula, or Excel function/formula.
When using Excel functions/formulas all function /formula arguments must have cell references.
Solution is in cell with </t>
        </r>
        <r>
          <rPr>
            <sz val="12"/>
            <color indexed="12"/>
            <rFont val="Calibri"/>
            <family val="2"/>
            <scheme val="minor"/>
          </rPr>
          <t>bold blue bottom</t>
        </r>
        <r>
          <rPr>
            <sz val="12"/>
            <color indexed="81"/>
            <rFont val="Calibri"/>
            <family val="2"/>
            <scheme val="minor"/>
          </rPr>
          <t xml:space="preserve"> cell border.
Best Practice: Before final save, select cell A1 (keyboard shortcut is Ctrl + Home - Hold down Ctrl key and press Home key). Why?
Excel workbook opens where last saved.</t>
        </r>
      </text>
    </comment>
    <comment ref="D26" authorId="0" shapeId="0" xr:uid="{00000000-0006-0000-0200-000002000000}">
      <text>
        <r>
          <rPr>
            <sz val="12"/>
            <color indexed="81"/>
            <rFont val="Calibri"/>
            <family val="2"/>
            <scheme val="minor"/>
          </rPr>
          <t>Cost of trip in one year = Current cost + Current cost * inflation rate
algebra
Cost of trip in one year = Current cost * (1 + inflation rate)
Value of CD in one year = Value of CD now + Value of CD * interest rate
algebra
Value of CD in one year = Value of CD now * (1 + interest rate)</t>
        </r>
        <r>
          <rPr>
            <b/>
            <sz val="12"/>
            <color indexed="81"/>
            <rFont val="Calibri"/>
            <family val="2"/>
            <scheme val="minor"/>
          </rPr>
          <t xml:space="preserve">
</t>
        </r>
        <r>
          <rPr>
            <sz val="12"/>
            <color indexed="81"/>
            <rFont val="Calibri"/>
            <family val="2"/>
            <scheme val="minor"/>
          </rPr>
          <t xml:space="preserve">
If a green rectangle appears in upper left corner of any cell(s), select the cell or cells, a yellow icon should appear, use the left mouse button to select the yellow icon, from the drop down menu choose Ignore Error. </t>
        </r>
      </text>
    </comment>
  </commentList>
</comments>
</file>

<file path=xl/sharedStrings.xml><?xml version="1.0" encoding="utf-8"?>
<sst xmlns="http://schemas.openxmlformats.org/spreadsheetml/2006/main" count="72" uniqueCount="53">
  <si>
    <t>Textbook: Fundamentals of Corporate Finance, 5th Edition</t>
  </si>
  <si>
    <t>Authors: Robert Parrino, Thomas Bates, Stuart Gillan, David Kidwell</t>
  </si>
  <si>
    <t>Publisher: Wiley</t>
  </si>
  <si>
    <t>Chapter 2: The Financial System and the Level of Interest Rates</t>
  </si>
  <si>
    <t>Excel solutions for selected problems at end of Chapter 2.</t>
  </si>
  <si>
    <t>Problem
number</t>
  </si>
  <si>
    <t>Problem
type</t>
  </si>
  <si>
    <t>Worksheet
tab name</t>
  </si>
  <si>
    <t>Use Fisher equation</t>
  </si>
  <si>
    <t>28_Fisher_Equation</t>
  </si>
  <si>
    <t>Calculate value in one year</t>
  </si>
  <si>
    <t>29_Value_in_One_Year</t>
  </si>
  <si>
    <t>One way to return to the contents worksheet is to hold down the CTRL key and simultaneously press and hold down the Page Up key</t>
  </si>
  <si>
    <t>Chapter 2, Problem 28</t>
  </si>
  <si>
    <t>Student's Name:</t>
  </si>
  <si>
    <t>Date:</t>
  </si>
  <si>
    <t>Solution method uses cell formulas</t>
  </si>
  <si>
    <t>Guidelines:</t>
  </si>
  <si>
    <t>&lt;-- To view guidelines, move mouse pointer over cell with red triangle. Red triangle identifies a cell comment.</t>
  </si>
  <si>
    <t>Problem:</t>
  </si>
  <si>
    <t>Unknown:</t>
  </si>
  <si>
    <t>Total amount to pay back in one year and what percentage is reat rate.</t>
  </si>
  <si>
    <t>Assumption(s)</t>
  </si>
  <si>
    <t>All rates are annual rates with annual compounding.</t>
  </si>
  <si>
    <t>Given information/inputs/arguments:</t>
  </si>
  <si>
    <t>Values</t>
  </si>
  <si>
    <t>Comments</t>
  </si>
  <si>
    <t xml:space="preserve">Amount borrowed </t>
  </si>
  <si>
    <t>Enter amount as positive value</t>
  </si>
  <si>
    <t>Annual nominal rate</t>
  </si>
  <si>
    <t>Enter rate as percent, XX.XX%, or decimal .XXXX</t>
  </si>
  <si>
    <t>Annual inflation rate</t>
  </si>
  <si>
    <t>Excel solution method using cell formulas:</t>
  </si>
  <si>
    <t>In one year pay back original amount borrowed</t>
  </si>
  <si>
    <t>Also pay interest = amount borrowed * Interest rate</t>
  </si>
  <si>
    <t>Total amount to pay back = amount borrowed + interest</t>
  </si>
  <si>
    <t>Real rate = (1 + Nominal rate)/(1 + Inflation rate) - 1</t>
  </si>
  <si>
    <t>Dollar interest using real rate = amount borrowed * real rate</t>
  </si>
  <si>
    <t>Real $ interest as percentage of $ total interest paid</t>
  </si>
  <si>
    <t>Chapter 2, Problem 29</t>
  </si>
  <si>
    <t>Amount of funds available in one year versus cost of trip in one year</t>
  </si>
  <si>
    <t>All dividends occur at the end of the year.</t>
  </si>
  <si>
    <t>Amount of funds from parents today</t>
  </si>
  <si>
    <t>Current cost of trip</t>
  </si>
  <si>
    <t>Annual rate on CD</t>
  </si>
  <si>
    <t>Cost of trip in one year = Current cost * (1 + inflation rate)</t>
  </si>
  <si>
    <t>Value of CD in one year = amount invested * (1 + rate on CD)</t>
  </si>
  <si>
    <r>
      <t>Interest Rates</t>
    </r>
    <r>
      <rPr>
        <sz val="11"/>
        <color rgb="FF000000"/>
        <rFont val="Calibri"/>
        <family val="2"/>
        <scheme val="minor"/>
      </rPr>
      <t xml:space="preserve">: Imagine you borrow $500 from your roommate, agreeing to pay her back $500 plus 7 percent nominal interest in one year. </t>
    </r>
  </si>
  <si>
    <t xml:space="preserve">Assume inflation over the life of the contract is expected to be 4.25 percent. What is the total dollar amount you will have to pay her back </t>
  </si>
  <si>
    <t>in a year? What percentage of the interest payment is the result of the real rate of interest?</t>
  </si>
  <si>
    <r>
      <t>Interest Rates</t>
    </r>
    <r>
      <rPr>
        <sz val="11"/>
        <color rgb="FF000000"/>
        <rFont val="Calibri"/>
        <family val="2"/>
        <scheme val="minor"/>
      </rPr>
      <t xml:space="preserve">: Your parents have given you $1,000 a year before your graduation so that you can take a trip when you graduate. </t>
    </r>
  </si>
  <si>
    <t xml:space="preserve">You wisely decide to invest the money in a bank CD that pays 6.75 percent interest. You know that the trip costs $1,025 right now </t>
  </si>
  <si>
    <t>and that the inflation for the year is predicted to be 4 percent. Will you have enough money in a year to purchase the trip?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</si>
</sst>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_);\(0\)"/>
    <numFmt numFmtId="165" formatCode="0.00%_)"/>
    <numFmt numFmtId="166" formatCode="mmm\ dd\,\ yyyy"/>
    <numFmt numFmtId="167" formatCode="0.000%_)"/>
    <numFmt numFmtId="168" formatCode="0.0000%_)"/>
  </numFmts>
  <fonts count="14" x14ac:knownFonts="1">
    <font>
      <sz val="11"/>
      <color theme="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44"/>
      <name val="Calibri"/>
      <family val="2"/>
      <scheme val="minor"/>
    </font>
    <font>
      <sz val="12"/>
      <color indexed="47"/>
      <name val="Calibri"/>
      <family val="2"/>
      <scheme val="minor"/>
    </font>
    <font>
      <sz val="12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4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medium">
        <color theme="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8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166" fontId="8" fillId="2" borderId="0" xfId="0" applyNumberFormat="1" applyFont="1" applyFill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indent="2"/>
      <protection locked="0"/>
    </xf>
    <xf numFmtId="0" fontId="8" fillId="0" borderId="2" xfId="0" applyFont="1" applyBorder="1" applyProtection="1">
      <protection locked="0"/>
    </xf>
    <xf numFmtId="164" fontId="0" fillId="0" borderId="2" xfId="0" applyNumberFormat="1" applyBorder="1"/>
    <xf numFmtId="0" fontId="0" fillId="0" borderId="2" xfId="0" applyBorder="1" applyAlignment="1">
      <alignment horizontal="left" indent="1"/>
    </xf>
    <xf numFmtId="0" fontId="10" fillId="0" borderId="2" xfId="1" applyBorder="1" applyAlignment="1">
      <alignment horizontal="left" indent="1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horizontal="center" wrapText="1"/>
    </xf>
    <xf numFmtId="0" fontId="0" fillId="0" borderId="5" xfId="0" applyBorder="1" applyProtection="1">
      <protection locked="0"/>
    </xf>
    <xf numFmtId="0" fontId="8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8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0" fontId="8" fillId="0" borderId="7" xfId="0" applyFont="1" applyBorder="1" applyProtection="1">
      <protection locked="0"/>
    </xf>
    <xf numFmtId="0" fontId="0" fillId="0" borderId="0" xfId="0" applyAlignment="1" applyProtection="1">
      <alignment horizontal="left" indent="2"/>
      <protection locked="0"/>
    </xf>
    <xf numFmtId="0" fontId="0" fillId="0" borderId="5" xfId="0" applyBorder="1" applyAlignment="1" applyProtection="1">
      <alignment horizontal="left" indent="2"/>
      <protection locked="0"/>
    </xf>
    <xf numFmtId="0" fontId="0" fillId="0" borderId="6" xfId="0" applyBorder="1" applyAlignment="1" applyProtection="1">
      <alignment horizontal="left" indent="2"/>
      <protection locked="0"/>
    </xf>
    <xf numFmtId="0" fontId="0" fillId="0" borderId="7" xfId="0" applyBorder="1" applyAlignment="1" applyProtection="1">
      <alignment horizontal="left" indent="2"/>
      <protection locked="0"/>
    </xf>
    <xf numFmtId="164" fontId="0" fillId="0" borderId="1" xfId="0" applyNumberFormat="1" applyBorder="1"/>
    <xf numFmtId="0" fontId="0" fillId="0" borderId="1" xfId="0" applyBorder="1" applyAlignment="1">
      <alignment horizontal="left" indent="1"/>
    </xf>
    <xf numFmtId="0" fontId="10" fillId="0" borderId="1" xfId="1" applyBorder="1" applyAlignment="1">
      <alignment horizontal="left" indent="1"/>
    </xf>
    <xf numFmtId="165" fontId="8" fillId="2" borderId="7" xfId="0" applyNumberFormat="1" applyFont="1" applyFill="1" applyBorder="1" applyProtection="1">
      <protection locked="0"/>
    </xf>
    <xf numFmtId="165" fontId="8" fillId="2" borderId="6" xfId="0" applyNumberFormat="1" applyFont="1" applyFill="1" applyBorder="1" applyProtection="1">
      <protection locked="0"/>
    </xf>
    <xf numFmtId="0" fontId="8" fillId="0" borderId="8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horizontal="left" indent="2"/>
      <protection locked="0"/>
    </xf>
    <xf numFmtId="168" fontId="8" fillId="0" borderId="0" xfId="0" applyNumberFormat="1" applyFont="1" applyProtection="1">
      <protection locked="0"/>
    </xf>
    <xf numFmtId="167" fontId="8" fillId="3" borderId="8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65" fontId="8" fillId="3" borderId="9" xfId="0" applyNumberFormat="1" applyFont="1" applyFill="1" applyBorder="1" applyProtection="1">
      <protection locked="0"/>
    </xf>
    <xf numFmtId="44" fontId="8" fillId="2" borderId="5" xfId="2" applyFont="1" applyFill="1" applyBorder="1" applyProtection="1">
      <protection locked="0"/>
    </xf>
    <xf numFmtId="44" fontId="8" fillId="2" borderId="8" xfId="2" applyFont="1" applyFill="1" applyBorder="1" applyProtection="1">
      <protection locked="0"/>
    </xf>
    <xf numFmtId="44" fontId="8" fillId="3" borderId="4" xfId="2" applyFont="1" applyFill="1" applyBorder="1" applyProtection="1">
      <protection locked="0"/>
    </xf>
    <xf numFmtId="0" fontId="11" fillId="0" borderId="0" xfId="0" applyFont="1" applyProtection="1">
      <protection locked="0"/>
    </xf>
    <xf numFmtId="44" fontId="8" fillId="3" borderId="5" xfId="2" applyFont="1" applyFill="1" applyBorder="1" applyProtection="1">
      <protection locked="0"/>
    </xf>
    <xf numFmtId="44" fontId="8" fillId="3" borderId="6" xfId="2" applyFont="1" applyFill="1" applyBorder="1" applyProtection="1">
      <protection locked="0"/>
    </xf>
    <xf numFmtId="44" fontId="8" fillId="3" borderId="9" xfId="2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/>
  </cellXfs>
  <cellStyles count="3">
    <cellStyle name="Currency" xfId="2" builtinId="4"/>
    <cellStyle name="Hyperlink" xfId="1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D14"/>
  <sheetViews>
    <sheetView showGridLines="0" tabSelected="1" workbookViewId="0"/>
  </sheetViews>
  <sheetFormatPr defaultRowHeight="14.6" x14ac:dyDescent="0.4"/>
  <cols>
    <col min="1" max="1" width="4.84375" customWidth="1"/>
    <col min="2" max="2" width="9.84375" customWidth="1"/>
    <col min="3" max="3" width="42.15234375" customWidth="1"/>
    <col min="4" max="4" width="28" customWidth="1"/>
  </cols>
  <sheetData>
    <row r="2" spans="2:4" x14ac:dyDescent="0.4">
      <c r="B2" t="s">
        <v>0</v>
      </c>
    </row>
    <row r="3" spans="2:4" x14ac:dyDescent="0.4">
      <c r="B3" t="s">
        <v>1</v>
      </c>
    </row>
    <row r="4" spans="2:4" x14ac:dyDescent="0.4">
      <c r="B4" t="s">
        <v>2</v>
      </c>
    </row>
    <row r="6" spans="2:4" x14ac:dyDescent="0.4">
      <c r="B6" t="s">
        <v>3</v>
      </c>
    </row>
    <row r="8" spans="2:4" x14ac:dyDescent="0.4">
      <c r="B8" t="s">
        <v>4</v>
      </c>
    </row>
    <row r="10" spans="2:4" ht="29.15" x14ac:dyDescent="0.4">
      <c r="B10" s="14" t="s">
        <v>5</v>
      </c>
      <c r="C10" s="15" t="s">
        <v>6</v>
      </c>
      <c r="D10" s="15" t="s">
        <v>7</v>
      </c>
    </row>
    <row r="11" spans="2:4" x14ac:dyDescent="0.4">
      <c r="B11" s="11">
        <v>28</v>
      </c>
      <c r="C11" s="12" t="s">
        <v>8</v>
      </c>
      <c r="D11" s="13" t="s">
        <v>9</v>
      </c>
    </row>
    <row r="12" spans="2:4" x14ac:dyDescent="0.4">
      <c r="B12" s="26">
        <v>29</v>
      </c>
      <c r="C12" s="27" t="s">
        <v>10</v>
      </c>
      <c r="D12" s="28" t="s">
        <v>11</v>
      </c>
    </row>
    <row r="14" spans="2:4" x14ac:dyDescent="0.4">
      <c r="B14" t="s">
        <v>12</v>
      </c>
    </row>
  </sheetData>
  <conditionalFormatting sqref="B11:D12">
    <cfRule type="expression" dxfId="0" priority="1">
      <formula>MOD(ROW(),2)=1</formula>
    </cfRule>
  </conditionalFormatting>
  <hyperlinks>
    <hyperlink ref="D11" location="'28_FisherEquation'!A1" display="28_Fisher_Equation" xr:uid="{00000000-0004-0000-0000-000000000000}"/>
    <hyperlink ref="D12" location="'29_Value_in_One_Year'!A1" display="29_Value_in_One_Ye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K33"/>
  <sheetViews>
    <sheetView showGridLines="0" zoomScaleNormal="100" workbookViewId="0"/>
  </sheetViews>
  <sheetFormatPr defaultColWidth="9.15234375" defaultRowHeight="14.6" x14ac:dyDescent="0.4"/>
  <cols>
    <col min="1" max="1" width="4.69140625" style="4" customWidth="1"/>
    <col min="2" max="6" width="14.69140625" style="4" customWidth="1"/>
    <col min="7" max="10" width="12.69140625" style="4" customWidth="1"/>
    <col min="11" max="19" width="10.69140625" style="4" customWidth="1"/>
    <col min="20" max="16384" width="9.15234375" style="4"/>
  </cols>
  <sheetData>
    <row r="2" spans="1:11" ht="15.9" x14ac:dyDescent="0.45">
      <c r="A2" s="1" t="s">
        <v>13</v>
      </c>
      <c r="F2" s="36" t="s">
        <v>14</v>
      </c>
      <c r="G2" s="5"/>
      <c r="H2" s="5"/>
      <c r="I2" s="36" t="s">
        <v>15</v>
      </c>
      <c r="J2" s="6"/>
    </row>
    <row r="3" spans="1:11" x14ac:dyDescent="0.4">
      <c r="B3" s="2" t="s">
        <v>16</v>
      </c>
    </row>
    <row r="5" spans="1:11" ht="15.9" x14ac:dyDescent="0.45">
      <c r="A5" s="1" t="s">
        <v>17</v>
      </c>
      <c r="C5" s="7" t="s">
        <v>18</v>
      </c>
    </row>
    <row r="7" spans="1:11" ht="15.9" x14ac:dyDescent="0.45">
      <c r="A7" s="1" t="s">
        <v>19</v>
      </c>
    </row>
    <row r="9" spans="1:11" x14ac:dyDescent="0.4">
      <c r="B9" s="45" t="s">
        <v>47</v>
      </c>
    </row>
    <row r="10" spans="1:11" x14ac:dyDescent="0.4">
      <c r="B10" s="4" t="s">
        <v>48</v>
      </c>
      <c r="K10" s="41"/>
    </row>
    <row r="11" spans="1:11" x14ac:dyDescent="0.4">
      <c r="B11" s="4" t="s">
        <v>49</v>
      </c>
      <c r="K11" s="41"/>
    </row>
    <row r="13" spans="1:11" ht="15.9" x14ac:dyDescent="0.45">
      <c r="A13" s="1" t="s">
        <v>20</v>
      </c>
    </row>
    <row r="14" spans="1:11" x14ac:dyDescent="0.4">
      <c r="B14" s="2" t="s">
        <v>21</v>
      </c>
    </row>
    <row r="15" spans="1:11" x14ac:dyDescent="0.4">
      <c r="B15" s="2"/>
    </row>
    <row r="16" spans="1:11" ht="15.9" x14ac:dyDescent="0.45">
      <c r="A16" s="1" t="s">
        <v>22</v>
      </c>
      <c r="B16" s="2"/>
    </row>
    <row r="17" spans="1:10" x14ac:dyDescent="0.4">
      <c r="B17" s="2" t="s">
        <v>23</v>
      </c>
    </row>
    <row r="18" spans="1:10" x14ac:dyDescent="0.4">
      <c r="B18" s="2"/>
    </row>
    <row r="19" spans="1:10" x14ac:dyDescent="0.4">
      <c r="B19" s="2"/>
    </row>
    <row r="20" spans="1:10" ht="15.9" x14ac:dyDescent="0.45">
      <c r="A20" s="1" t="s">
        <v>24</v>
      </c>
      <c r="F20" s="8" t="s">
        <v>25</v>
      </c>
      <c r="G20" s="9" t="s">
        <v>26</v>
      </c>
    </row>
    <row r="21" spans="1:10" x14ac:dyDescent="0.4">
      <c r="A21" s="17"/>
      <c r="B21" s="16" t="s">
        <v>27</v>
      </c>
      <c r="C21" s="17"/>
      <c r="D21" s="17"/>
      <c r="E21" s="17"/>
      <c r="F21" s="38">
        <v>500</v>
      </c>
      <c r="G21" s="23" t="s">
        <v>28</v>
      </c>
      <c r="H21" s="17"/>
      <c r="I21" s="17"/>
      <c r="J21" s="17"/>
    </row>
    <row r="22" spans="1:10" x14ac:dyDescent="0.4">
      <c r="A22" s="19"/>
      <c r="B22" s="18" t="s">
        <v>29</v>
      </c>
      <c r="C22" s="19"/>
      <c r="D22" s="19"/>
      <c r="E22" s="19"/>
      <c r="F22" s="30">
        <v>7.0000000000000007E-2</v>
      </c>
      <c r="G22" s="24" t="s">
        <v>30</v>
      </c>
      <c r="H22" s="19"/>
      <c r="I22" s="19"/>
      <c r="J22" s="19"/>
    </row>
    <row r="23" spans="1:10" x14ac:dyDescent="0.4">
      <c r="A23" s="21"/>
      <c r="B23" s="20" t="s">
        <v>31</v>
      </c>
      <c r="C23" s="21"/>
      <c r="D23" s="21"/>
      <c r="E23" s="21"/>
      <c r="F23" s="29">
        <v>4.2500000000000003E-2</v>
      </c>
      <c r="G23" s="25" t="s">
        <v>30</v>
      </c>
      <c r="H23" s="21"/>
      <c r="I23" s="21"/>
      <c r="J23" s="21"/>
    </row>
    <row r="24" spans="1:10" x14ac:dyDescent="0.4">
      <c r="A24" s="3"/>
      <c r="B24" s="3"/>
      <c r="C24" s="10"/>
      <c r="D24" s="10"/>
      <c r="E24" s="10"/>
    </row>
    <row r="25" spans="1:10" ht="15.9" x14ac:dyDescent="0.45">
      <c r="A25" s="1" t="s">
        <v>32</v>
      </c>
    </row>
    <row r="26" spans="1:10" x14ac:dyDescent="0.4">
      <c r="A26" s="17"/>
      <c r="B26" s="16" t="s">
        <v>33</v>
      </c>
      <c r="C26" s="17"/>
      <c r="D26" s="17"/>
      <c r="E26" s="17"/>
      <c r="F26" s="42">
        <f>F21</f>
        <v>500</v>
      </c>
      <c r="G26" s="22"/>
    </row>
    <row r="27" spans="1:10" x14ac:dyDescent="0.4">
      <c r="A27" s="19"/>
      <c r="B27" s="18" t="s">
        <v>34</v>
      </c>
      <c r="C27" s="19"/>
      <c r="D27" s="19"/>
      <c r="E27" s="19"/>
      <c r="F27" s="43">
        <f>F21*F22</f>
        <v>35</v>
      </c>
    </row>
    <row r="28" spans="1:10" ht="15" thickBot="1" x14ac:dyDescent="0.45">
      <c r="A28" s="19"/>
      <c r="B28" s="18" t="s">
        <v>35</v>
      </c>
      <c r="C28" s="19"/>
      <c r="D28" s="19"/>
      <c r="E28" s="19"/>
      <c r="F28" s="44">
        <f>SUM(F26:F27)</f>
        <v>535</v>
      </c>
    </row>
    <row r="29" spans="1:10" x14ac:dyDescent="0.4">
      <c r="A29" s="19"/>
      <c r="B29" s="18" t="s">
        <v>36</v>
      </c>
      <c r="C29" s="19"/>
      <c r="D29" s="19"/>
      <c r="E29" s="19"/>
      <c r="F29" s="35">
        <f>(1+F22)/(1+F23)-1</f>
        <v>2.6378896882494063E-2</v>
      </c>
    </row>
    <row r="30" spans="1:10" x14ac:dyDescent="0.4">
      <c r="A30" s="19"/>
      <c r="B30" s="18" t="s">
        <v>37</v>
      </c>
      <c r="C30" s="19"/>
      <c r="D30" s="19"/>
      <c r="E30" s="19"/>
      <c r="F30" s="43">
        <f>F21*F29</f>
        <v>13.189448441247031</v>
      </c>
    </row>
    <row r="31" spans="1:10" ht="15" thickBot="1" x14ac:dyDescent="0.45">
      <c r="A31" s="21"/>
      <c r="B31" s="20" t="s">
        <v>38</v>
      </c>
      <c r="C31" s="21"/>
      <c r="D31" s="21"/>
      <c r="E31" s="21"/>
      <c r="F31" s="37">
        <f>F30/F27</f>
        <v>0.37684138403562945</v>
      </c>
    </row>
    <row r="32" spans="1:10" x14ac:dyDescent="0.4">
      <c r="B32" s="2"/>
      <c r="F32" s="34"/>
    </row>
    <row r="33" spans="2:6" x14ac:dyDescent="0.4">
      <c r="B33" s="2"/>
      <c r="F33" s="34"/>
    </row>
  </sheetData>
  <sheetProtection formatCells="0" insertColumns="0" insertRows="0" deleteColumns="0" deleteRows="0" selectLockedCells="1"/>
  <pageMargins left="0.7" right="0.7" top="0.75" bottom="0.75" header="0.3" footer="0.3"/>
  <pageSetup orientation="portrait" r:id="rId1"/>
  <ignoredErrors>
    <ignoredError sqref="F26:F31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9"/>
  <sheetViews>
    <sheetView showGridLines="0" zoomScaleNormal="100" workbookViewId="0"/>
  </sheetViews>
  <sheetFormatPr defaultColWidth="9.15234375" defaultRowHeight="14.6" x14ac:dyDescent="0.4"/>
  <cols>
    <col min="1" max="1" width="4.69140625" style="4" customWidth="1"/>
    <col min="2" max="6" width="14.69140625" style="4" customWidth="1"/>
    <col min="7" max="10" width="12.69140625" style="4" customWidth="1"/>
    <col min="11" max="19" width="10.69140625" style="4" customWidth="1"/>
    <col min="20" max="16384" width="9.15234375" style="4"/>
  </cols>
  <sheetData>
    <row r="2" spans="1:11" ht="15.9" x14ac:dyDescent="0.45">
      <c r="A2" s="1" t="s">
        <v>39</v>
      </c>
      <c r="F2" s="36" t="s">
        <v>14</v>
      </c>
      <c r="G2" s="5"/>
      <c r="H2" s="5"/>
      <c r="I2" s="36" t="s">
        <v>15</v>
      </c>
      <c r="J2" s="6"/>
    </row>
    <row r="3" spans="1:11" x14ac:dyDescent="0.4">
      <c r="B3" s="2" t="s">
        <v>16</v>
      </c>
    </row>
    <row r="5" spans="1:11" ht="15.9" x14ac:dyDescent="0.45">
      <c r="A5" s="1" t="s">
        <v>17</v>
      </c>
      <c r="C5" s="7" t="s">
        <v>18</v>
      </c>
    </row>
    <row r="7" spans="1:11" ht="15.9" x14ac:dyDescent="0.45">
      <c r="A7" s="1" t="s">
        <v>19</v>
      </c>
    </row>
    <row r="9" spans="1:11" x14ac:dyDescent="0.4">
      <c r="B9" s="46" t="s">
        <v>50</v>
      </c>
      <c r="K9" s="41"/>
    </row>
    <row r="10" spans="1:11" x14ac:dyDescent="0.4">
      <c r="B10" s="4" t="s">
        <v>51</v>
      </c>
    </row>
    <row r="11" spans="1:11" x14ac:dyDescent="0.4">
      <c r="B11" s="4" t="s">
        <v>52</v>
      </c>
    </row>
    <row r="13" spans="1:11" ht="15.9" x14ac:dyDescent="0.45">
      <c r="A13" s="1" t="s">
        <v>20</v>
      </c>
    </row>
    <row r="14" spans="1:11" x14ac:dyDescent="0.4">
      <c r="B14" s="2" t="s">
        <v>40</v>
      </c>
    </row>
    <row r="15" spans="1:11" x14ac:dyDescent="0.4">
      <c r="B15" s="2"/>
    </row>
    <row r="16" spans="1:11" ht="15.9" x14ac:dyDescent="0.45">
      <c r="A16" s="1" t="s">
        <v>22</v>
      </c>
      <c r="B16" s="2"/>
    </row>
    <row r="17" spans="1:10" x14ac:dyDescent="0.4">
      <c r="B17" s="2" t="s">
        <v>23</v>
      </c>
    </row>
    <row r="18" spans="1:10" x14ac:dyDescent="0.4">
      <c r="B18" s="2" t="s">
        <v>41</v>
      </c>
    </row>
    <row r="19" spans="1:10" x14ac:dyDescent="0.4">
      <c r="B19" s="2"/>
    </row>
    <row r="20" spans="1:10" ht="15.9" x14ac:dyDescent="0.45">
      <c r="A20" s="1" t="s">
        <v>24</v>
      </c>
      <c r="F20" s="8" t="s">
        <v>25</v>
      </c>
      <c r="G20" s="9" t="s">
        <v>26</v>
      </c>
    </row>
    <row r="21" spans="1:10" x14ac:dyDescent="0.4">
      <c r="A21" s="17"/>
      <c r="B21" s="16" t="s">
        <v>42</v>
      </c>
      <c r="C21" s="17"/>
      <c r="D21" s="17"/>
      <c r="E21" s="17"/>
      <c r="F21" s="38">
        <v>1000</v>
      </c>
      <c r="G21" s="23" t="s">
        <v>28</v>
      </c>
      <c r="H21" s="17"/>
      <c r="I21" s="17"/>
      <c r="J21" s="17"/>
    </row>
    <row r="22" spans="1:10" x14ac:dyDescent="0.4">
      <c r="A22" s="31"/>
      <c r="B22" s="32" t="s">
        <v>43</v>
      </c>
      <c r="C22" s="31"/>
      <c r="D22" s="31"/>
      <c r="E22" s="31"/>
      <c r="F22" s="39">
        <v>1025</v>
      </c>
      <c r="G22" s="33" t="s">
        <v>28</v>
      </c>
      <c r="H22" s="31"/>
      <c r="I22" s="31"/>
      <c r="J22" s="31"/>
    </row>
    <row r="23" spans="1:10" x14ac:dyDescent="0.4">
      <c r="A23" s="19"/>
      <c r="B23" s="18" t="s">
        <v>44</v>
      </c>
      <c r="C23" s="19"/>
      <c r="D23" s="19"/>
      <c r="E23" s="19"/>
      <c r="F23" s="30">
        <v>6.7500000000000004E-2</v>
      </c>
      <c r="G23" s="24" t="s">
        <v>30</v>
      </c>
      <c r="H23" s="19"/>
      <c r="I23" s="19"/>
      <c r="J23" s="19"/>
    </row>
    <row r="24" spans="1:10" x14ac:dyDescent="0.4">
      <c r="A24" s="21"/>
      <c r="B24" s="20" t="s">
        <v>31</v>
      </c>
      <c r="C24" s="21"/>
      <c r="D24" s="21"/>
      <c r="E24" s="21"/>
      <c r="F24" s="29">
        <v>0.04</v>
      </c>
      <c r="G24" s="25" t="s">
        <v>30</v>
      </c>
      <c r="H24" s="21"/>
      <c r="I24" s="21"/>
      <c r="J24" s="21"/>
    </row>
    <row r="25" spans="1:10" x14ac:dyDescent="0.4">
      <c r="A25" s="2"/>
      <c r="B25" s="2"/>
    </row>
    <row r="26" spans="1:10" ht="15.9" x14ac:dyDescent="0.45">
      <c r="A26" s="1" t="s">
        <v>32</v>
      </c>
    </row>
    <row r="27" spans="1:10" ht="15" thickBot="1" x14ac:dyDescent="0.45">
      <c r="A27" s="17"/>
      <c r="B27" s="16" t="s">
        <v>45</v>
      </c>
      <c r="C27" s="17"/>
      <c r="D27" s="17"/>
      <c r="E27" s="17"/>
      <c r="F27" s="40">
        <f>F22*(1+F24)</f>
        <v>1066</v>
      </c>
      <c r="G27" s="22"/>
    </row>
    <row r="28" spans="1:10" ht="15" thickBot="1" x14ac:dyDescent="0.45">
      <c r="A28" s="21"/>
      <c r="B28" s="20" t="s">
        <v>46</v>
      </c>
      <c r="C28" s="21"/>
      <c r="D28" s="21"/>
      <c r="E28" s="21"/>
      <c r="F28" s="40">
        <f>F21*(1+F23)</f>
        <v>1067.5</v>
      </c>
    </row>
    <row r="29" spans="1:10" x14ac:dyDescent="0.4">
      <c r="B29" s="2"/>
    </row>
  </sheetData>
  <sheetProtection formatCells="0" insertColumns="0" insertRows="0" deleteColumns="0" deleteRows="0" selectLockedCells="1"/>
  <pageMargins left="0.7" right="0.7" top="0.75" bottom="0.75" header="0.3" footer="0.3"/>
  <pageSetup orientation="portrait" r:id="rId1"/>
  <ignoredErrors>
    <ignoredError sqref="F27:F28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CDCBC4051994A9AC0B37EA6B1F30E" ma:contentTypeVersion="9" ma:contentTypeDescription="Create a new document." ma:contentTypeScope="" ma:versionID="0042415c5596b9a454f29805b7a884d2">
  <xsd:schema xmlns:xsd="http://www.w3.org/2001/XMLSchema" xmlns:xs="http://www.w3.org/2001/XMLSchema" xmlns:p="http://schemas.microsoft.com/office/2006/metadata/properties" xmlns:ns2="7a5eee64-81b3-4a76-b616-a91d24cb6d2f" targetNamespace="http://schemas.microsoft.com/office/2006/metadata/properties" ma:root="true" ma:fieldsID="2e7d230fdd6eaa1e280dae5a82652dc6" ns2:_="">
    <xsd:import namespace="7a5eee64-81b3-4a76-b616-a91d24cb6d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eee64-81b3-4a76-b616-a91d24cb6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F8FE1E-EE71-4A89-9E30-E2BB84FD16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06D54B-F8F9-4CA3-8A6F-E37D3EEE0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5eee64-81b3-4a76-b616-a91d24cb6d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2FC874-58AB-4C53-A1E3-2CDBAFB6D5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28_FisherEquation</vt:lpstr>
      <vt:lpstr>29_Value_in_One_Year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Bobby</dc:creator>
  <cp:keywords/>
  <dc:description/>
  <cp:lastModifiedBy>Welter, Jennifer</cp:lastModifiedBy>
  <cp:revision/>
  <dcterms:created xsi:type="dcterms:W3CDTF">2017-10-02T08:21:41Z</dcterms:created>
  <dcterms:modified xsi:type="dcterms:W3CDTF">2022-03-10T21:47:14Z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0x01010096DCDCBC4051994A9AC0B37EA6B1F30E</vt:lpwstr>
  </property>
</Properties>
</file>